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K:\JIRKA\VZ 2026\17_26_Nákup_ICT_vybavení_do_školní_družiny_na_Základní_školu_Karla_Jeřábka_v_Roudnici_nad_Labem_VE_24_2026_T\5. Final\"/>
    </mc:Choice>
  </mc:AlternateContent>
  <xr:revisionPtr revIDLastSave="0" documentId="13_ncr:1_{A0A5AEC7-0531-48B3-91C4-E6955137B108}" xr6:coauthVersionLast="47" xr6:coauthVersionMax="47" xr10:uidLastSave="{00000000-0000-0000-0000-000000000000}"/>
  <bookViews>
    <workbookView xWindow="-28920" yWindow="-120" windowWidth="29040" windowHeight="15720" xr2:uid="{88594088-5FA5-4412-B1B6-C8FB199DAAD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" i="1" l="1"/>
  <c r="F5" i="1" l="1"/>
  <c r="E5" i="1"/>
  <c r="G5" i="1" s="1"/>
  <c r="F4" i="1"/>
  <c r="E4" i="1"/>
  <c r="G4" i="1" s="1"/>
  <c r="F3" i="1"/>
  <c r="E3" i="1"/>
  <c r="G3" i="1" s="1"/>
  <c r="F2" i="1"/>
  <c r="G2" i="1"/>
  <c r="F6" i="1" l="1"/>
  <c r="G6" i="1"/>
</calcChain>
</file>

<file path=xl/sharedStrings.xml><?xml version="1.0" encoding="utf-8"?>
<sst xmlns="http://schemas.openxmlformats.org/spreadsheetml/2006/main" count="16" uniqueCount="16">
  <si>
    <t>1.</t>
  </si>
  <si>
    <t>2.</t>
  </si>
  <si>
    <t>3.</t>
  </si>
  <si>
    <t>4.</t>
  </si>
  <si>
    <r>
      <t xml:space="preserve">Nabíjecí vozík:
</t>
    </r>
    <r>
      <rPr>
        <sz val="12"/>
        <color theme="1"/>
        <rFont val="Aptos Narrow"/>
        <family val="2"/>
        <charset val="238"/>
        <scheme val="minor"/>
      </rPr>
      <t>Pojízdný nabíjecí vozík pro min. 32 tabletů, uzamykatelný. Min. 32 portů USB-C, min. 576 W, 18W na port. Ochrana proti přetížení, nadproudu, zkratu, napěťovým špičkám a úderům blesku Musí splňovat min. standardy PD 3.0, CE, RoHS LED signalizace stavu nabíjení. Dvě další AC zásuvky a 1x USB-A zásuvka na zadní straně pro nabíjení dalších zařízení externě. Skříň musí být dodána i s napájecími kabely pro konkrétní nabídnutý model tabletu. Záruka min. 2 roky.</t>
    </r>
  </si>
  <si>
    <r>
      <t xml:space="preserve">Žákovský tablet:
</t>
    </r>
    <r>
      <rPr>
        <sz val="12"/>
        <color theme="1"/>
        <rFont val="Aptos Narrow"/>
        <family val="2"/>
        <charset val="238"/>
        <scheme val="minor"/>
      </rPr>
      <t>Tablet s displejem typu IPS min. 13", rozlišení min. 2880x1800 se svítivostí min. 800 Nits a jemností min. 250 PPI. Procesor min. s 8-mi jádry, single-core výkon dle Geekbench 6 min. 1350 bodů / multi-core min. 3850 bodů. Operační paměť min. 8GB, úložiště min. 128GB. Min. rozhraní WiFi6, Bluettoh 5.3. Interní GPS modul, čtečka otisku prstů, světelný a pohybový senzor. Možnost osazení microSD kartou až 2TB. Přední a zadní fotoaparát min. 12Mpx. Kapacita baterie min. 10000mAh. Operační systém typu Android v češtině, min. verze 15. Součástí dodávky aktivní stylus, kompatibilní napájecí adaptér USB-C min. 45W a datový kabel.</t>
    </r>
  </si>
  <si>
    <t>Položka</t>
  </si>
  <si>
    <t>Název a popis položky</t>
  </si>
  <si>
    <t>ks</t>
  </si>
  <si>
    <t>cena bez DPH</t>
  </si>
  <si>
    <t>cena s DPH</t>
  </si>
  <si>
    <t>cena celkem bez DPH</t>
  </si>
  <si>
    <t>Cena celkem s DPH</t>
  </si>
  <si>
    <r>
      <t xml:space="preserve">Ochranné sklo pro žákovský tablet:
</t>
    </r>
    <r>
      <rPr>
        <sz val="12"/>
        <color theme="1"/>
        <rFont val="Aptos Narrow"/>
        <family val="2"/>
        <charset val="238"/>
        <scheme val="minor"/>
      </rPr>
      <t>Ochranné sklo pro pol. č. 1, s tvrdostí min 7H.</t>
    </r>
  </si>
  <si>
    <r>
      <t xml:space="preserve">Flipové pouzdro pro žákovský tablet:
</t>
    </r>
    <r>
      <rPr>
        <sz val="12"/>
        <color theme="1"/>
        <rFont val="Aptos Narrow"/>
        <family val="2"/>
        <charset val="238"/>
        <scheme val="minor"/>
      </rPr>
      <t>Tvrdé ochranné flipové pouzdro pro dodané tablety (určený pro pol. č. 1). Integrovaný stojánek, zavírání na magnet, výřezy pro konektory a tlačítka. Ochrana displeje i zadní strany, tloušťka min. 2mm. Kompatibilní s funkcí Sleep and Wake a s možností umístění dodávaného stylusu.</t>
    </r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</si>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</sst>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0" fillId="0" borderId="1" xfId="0" applyBorder="1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/>
    <xf numFmtId="164" fontId="4" fillId="0" borderId="1" xfId="0" applyNumberFormat="1" applyFont="1" applyBorder="1"/>
    <xf numFmtId="164" fontId="3" fillId="2" borderId="1" xfId="0" applyNumberFormat="1" applyFont="1" applyFill="1" applyBorder="1" applyAlignment="1" applyProtection="1">
      <alignment vertical="center"/>
      <protection locked="0"/>
    </xf>
    <xf numFmtId="164" fontId="3" fillId="2" borderId="2" xfId="0" applyNumberFormat="1" applyFont="1" applyFill="1" applyBorder="1" applyAlignment="1" applyProtection="1">
      <alignment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&amp;V" id="{4187A5E0-367A-E140-A454-288F10D75069}" userId="J&amp;V" providerId="None"/>
  <person displayName="Grunt Tomáš" id="{876B83F3-D8DE-45E6-8BE7-917676C43B34}" userId="S::tgrunt@roudnicenl.cz::f0bfa772-f888-4175-8f8f-4e3b2c16b2d2" providerId="AD"/>
</personList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6-09-16T06:16:24.02" personId="{4187A5E0-367A-E140-A454-288F10D75069}" id="{0B1F07CA-D5C1-3D46-B4C5-97623FAE3CBA}">
    <text xml:space="preserve">Jsou všechny minimální parametry opodstatněné? Jeví se mi, že se jedná o parametry konkrétního výrobku s tím, že bylo doplněno, že se jedná o parametry minimální. Mělo by být tedy odůvodněno, že horší parametry by nenaplnily účel nebo nejsou z jiného objektivního důvodu akceptovatelné.    </text>
  </threadedComment>
  <threadedComment ref="B2" dT="2026-09-23T08:49:02.54" personId="{876B83F3-D8DE-45E6-8BE7-917676C43B34}" id="{11E34E55-B742-4777-B1D5-33AB7F824F68}" parentId="{0B1F07CA-D5C1-3D46-B4C5-97623FAE3CBA}">
    <text>Po domluvě necháme tyto parametry</text>
  </threadedComment>
  <threadedComment ref="B3" dT="2026-09-16T06:18:19.12" personId="{4187A5E0-367A-E140-A454-288F10D75069}" id="{B6F32283-7318-3D47-A9DB-114B1601714B}">
    <text xml:space="preserve">Neměla by mít ochrana displeje spíše maximální tloušťku?  </text>
  </threadedComment>
  <threadedComment ref="B3" dT="2026-09-23T08:48:52.11" personId="{876B83F3-D8DE-45E6-8BE7-917676C43B34}" id="{83084DE8-8AC9-48FF-BC31-9CD5A5083E85}" parentId="{B6F32283-7318-3D47-A9DB-114B1601714B}">
    <text xml:space="preserve">Ponecháme 7H
</text>
  </threadedComment>
  <threadedComment ref="B4" dT="2026-09-16T06:12:27.54" personId="{4187A5E0-367A-E140-A454-288F10D75069}" id="{0B4A3573-5C42-2E40-AE1A-ED1548F3CB7E}">
    <text>Položka č. 9 zde není. Má být zřejmě pro položku č. 1?</text>
  </threadedComment>
  <threadedComment ref="B4" dT="2026-09-23T08:08:33.62" personId="{876B83F3-D8DE-45E6-8BE7-917676C43B34}" id="{FA4EDDCE-C9A3-4446-87C3-31B430AFF23A}" parentId="{0B4A3573-5C42-2E40-AE1A-ED1548F3CB7E}">
    <text>opraveno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4FDC0-5E6A-4317-B612-D7CBB84484AF}">
  <sheetPr>
    <pageSetUpPr fitToPage="1"/>
  </sheetPr>
  <dimension ref="A1:G6"/>
  <sheetViews>
    <sheetView tabSelected="1" workbookViewId="0">
      <selection activeCell="N4" sqref="N4"/>
    </sheetView>
  </sheetViews>
  <sheetFormatPr defaultColWidth="8.85546875" defaultRowHeight="15" x14ac:dyDescent="0.25"/>
  <cols>
    <col min="2" max="2" width="83.85546875" customWidth="1"/>
    <col min="3" max="3" width="3.28515625" bestFit="1" customWidth="1"/>
    <col min="4" max="4" width="19" customWidth="1"/>
    <col min="5" max="5" width="19.7109375" customWidth="1"/>
    <col min="6" max="6" width="20" bestFit="1" customWidth="1"/>
    <col min="7" max="7" width="19.28515625" bestFit="1" customWidth="1"/>
  </cols>
  <sheetData>
    <row r="1" spans="1:7" x14ac:dyDescent="0.25">
      <c r="A1" s="5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</row>
    <row r="2" spans="1:7" ht="141.75" x14ac:dyDescent="0.25">
      <c r="A2" s="5" t="s">
        <v>0</v>
      </c>
      <c r="B2" s="6" t="s">
        <v>5</v>
      </c>
      <c r="C2" s="1">
        <v>16</v>
      </c>
      <c r="D2" s="11"/>
      <c r="E2" s="2">
        <f t="shared" ref="E2:E5" si="0">D2*1.21</f>
        <v>0</v>
      </c>
      <c r="F2" s="2">
        <f t="shared" ref="F2:F5" si="1">D2*C2</f>
        <v>0</v>
      </c>
      <c r="G2" s="2">
        <f t="shared" ref="G2:G5" si="2">C2*E2</f>
        <v>0</v>
      </c>
    </row>
    <row r="3" spans="1:7" ht="78.75" x14ac:dyDescent="0.25">
      <c r="A3" s="5" t="s">
        <v>1</v>
      </c>
      <c r="B3" s="6" t="s">
        <v>14</v>
      </c>
      <c r="C3" s="1">
        <v>16</v>
      </c>
      <c r="D3" s="11"/>
      <c r="E3" s="2">
        <f t="shared" si="0"/>
        <v>0</v>
      </c>
      <c r="F3" s="2">
        <f t="shared" si="1"/>
        <v>0</v>
      </c>
      <c r="G3" s="2">
        <f t="shared" si="2"/>
        <v>0</v>
      </c>
    </row>
    <row r="4" spans="1:7" ht="31.5" x14ac:dyDescent="0.25">
      <c r="A4" s="5" t="s">
        <v>2</v>
      </c>
      <c r="B4" s="6" t="s">
        <v>13</v>
      </c>
      <c r="C4" s="1">
        <v>16</v>
      </c>
      <c r="D4" s="11"/>
      <c r="E4" s="2">
        <f t="shared" si="0"/>
        <v>0</v>
      </c>
      <c r="F4" s="2">
        <f t="shared" si="1"/>
        <v>0</v>
      </c>
      <c r="G4" s="2">
        <f t="shared" si="2"/>
        <v>0</v>
      </c>
    </row>
    <row r="5" spans="1:7" ht="110.25" x14ac:dyDescent="0.25">
      <c r="A5" s="5" t="s">
        <v>3</v>
      </c>
      <c r="B5" s="7" t="s">
        <v>4</v>
      </c>
      <c r="C5" s="3">
        <v>1</v>
      </c>
      <c r="D5" s="12"/>
      <c r="E5" s="4">
        <f t="shared" si="0"/>
        <v>0</v>
      </c>
      <c r="F5" s="4">
        <f t="shared" si="1"/>
        <v>0</v>
      </c>
      <c r="G5" s="4">
        <f t="shared" si="2"/>
        <v>0</v>
      </c>
    </row>
    <row r="6" spans="1:7" ht="18.75" x14ac:dyDescent="0.3">
      <c r="A6" s="5"/>
      <c r="B6" s="8" t="s">
        <v>15</v>
      </c>
      <c r="C6" s="9"/>
      <c r="D6" s="9"/>
      <c r="E6" s="9"/>
      <c r="F6" s="10">
        <f>SUM(F2:F5)</f>
        <v>0</v>
      </c>
      <c r="G6" s="10">
        <f>SUM(G2:G5)</f>
        <v>0</v>
      </c>
    </row>
  </sheetData>
  <sheetProtection algorithmName="SHA-512" hashValue="ivLZ97PWolTVUn9N3aZr+F6gwZg7OhA3rur8kof5F5WWaYpDc7Cd2rgy8gsbTTbdV/SuJN0XA8QaULdkLJoK6w==" saltValue="Qv/alcT2F1JMpE+v34m3Pw==" spinCount="100000" sheet="1" objects="1" scenarios="1"/>
  <pageMargins left="0.7" right="0.7" top="0.78740157499999996" bottom="0.78740157499999996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Grunt Tomáš</dc:creator>
  <cp:lastModifiedBy>Moravcová Tereza</cp:lastModifiedBy>
  <cp:lastPrinted>2026-09-23T12:29:07Z</cp:lastPrinted>
  <dcterms:created xsi:type="dcterms:W3CDTF">2026-09-03T09:21:58Z</dcterms:created>
  <dcterms:modified xsi:type="dcterms:W3CDTF">2026-09-23T12:29:22Z</dcterms:modified>
</cp:coreProperties>
</file>