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kala\Documents\aaa PRACOVNÍ\Roudnice nad Labem\NPO 2023\ZD poklad\"/>
    </mc:Choice>
  </mc:AlternateContent>
  <xr:revisionPtr revIDLastSave="0" documentId="13_ncr:1_{DF2B1E78-CEFC-4116-9231-BA4F396A06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pecifikace svítidel" sheetId="14" r:id="rId1"/>
  </sheets>
  <definedNames>
    <definedName name="_xlnm.Print_Area" localSheetId="0">'Specifikace svítidel'!$A$1:$F$25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4" l="1"/>
  <c r="F7" i="14"/>
  <c r="F8" i="14"/>
  <c r="F9" i="14"/>
  <c r="C20" i="14"/>
  <c r="F18" i="14" l="1"/>
  <c r="F17" i="14"/>
  <c r="F16" i="14"/>
  <c r="F15" i="14"/>
  <c r="F14" i="14"/>
  <c r="F13" i="14"/>
  <c r="F12" i="14"/>
  <c r="F11" i="14" l="1"/>
  <c r="F5" i="14" l="1"/>
  <c r="F10" i="14"/>
  <c r="F4" i="14"/>
  <c r="F20" i="14" l="1"/>
  <c r="F22" i="14" s="1"/>
</calcChain>
</file>

<file path=xl/sharedStrings.xml><?xml version="1.0" encoding="utf-8"?>
<sst xmlns="http://schemas.openxmlformats.org/spreadsheetml/2006/main" count="49" uniqueCount="38">
  <si>
    <t>Celkový příkon [W]</t>
  </si>
  <si>
    <t>Celkový počet svítidel:</t>
  </si>
  <si>
    <t>Příkon / svítidlo [W]</t>
  </si>
  <si>
    <t>Typ svítidla*</t>
  </si>
  <si>
    <t>* Typ svítidla se musí shodovat s katalogovým listem</t>
  </si>
  <si>
    <t>Počet svítidel</t>
  </si>
  <si>
    <t>Podpis oprávněné osoby:</t>
  </si>
  <si>
    <t>Celková roční spotřeba elektrické energie řešené soustavy VO [kWh/rok]:</t>
  </si>
  <si>
    <t>Počet hodin provozu soustavy VO/rok [hod]:</t>
  </si>
  <si>
    <t>Celkový instalovaný příkon soustavy [W]:</t>
  </si>
  <si>
    <t>Příloha č. 8</t>
  </si>
  <si>
    <t>Název projektu</t>
  </si>
  <si>
    <t>Označení výpočtu</t>
  </si>
  <si>
    <t>Garantovaná životnost (ve tvaru LxxB50)</t>
  </si>
  <si>
    <t>Stupeň krytí (IPxx)</t>
  </si>
  <si>
    <t>Mechanická odolnost (IKxx)</t>
  </si>
  <si>
    <t>Měrný světelný výkon (lm/W)</t>
  </si>
  <si>
    <t>Celková roční spotřeba elektrické energie řešené soustavy VO v kWh nesmí překročit hodnotu:</t>
  </si>
  <si>
    <t>Název zakázky: Rekonstrukce VO - NPO 2023</t>
  </si>
  <si>
    <t>Na Urbance</t>
  </si>
  <si>
    <t>M6.5</t>
  </si>
  <si>
    <t>P4.1</t>
  </si>
  <si>
    <t>P4.6</t>
  </si>
  <si>
    <t>Chelčického</t>
  </si>
  <si>
    <t>M5.10</t>
  </si>
  <si>
    <t>M6.7</t>
  </si>
  <si>
    <t>M6.8</t>
  </si>
  <si>
    <t>M6.9</t>
  </si>
  <si>
    <t>U Hřiště</t>
  </si>
  <si>
    <t>P4.13</t>
  </si>
  <si>
    <t>P4.5</t>
  </si>
  <si>
    <t>P4.8</t>
  </si>
  <si>
    <t>Švermova</t>
  </si>
  <si>
    <t>M6.10</t>
  </si>
  <si>
    <t>M5.3</t>
  </si>
  <si>
    <t>M5.6</t>
  </si>
  <si>
    <t>M5.7</t>
  </si>
  <si>
    <t>M5.8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</si>
</sst>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sz val="10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right"/>
    </xf>
    <xf numFmtId="0" fontId="8" fillId="0" borderId="0" xfId="0" applyFont="1"/>
    <xf numFmtId="0" fontId="2" fillId="4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8" fillId="0" borderId="3" xfId="0" applyNumberFormat="1" applyFont="1" applyBorder="1" applyAlignment="1">
      <alignment horizontal="center"/>
    </xf>
    <xf numFmtId="2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4" fontId="1" fillId="0" borderId="1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4" fontId="9" fillId="7" borderId="2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" fillId="6" borderId="1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4" fontId="2" fillId="3" borderId="13" xfId="0" applyNumberFormat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 applyProtection="1">
      <alignment horizontal="left" vertical="center" wrapText="1"/>
      <protection locked="0"/>
    </xf>
    <xf numFmtId="2" fontId="2" fillId="5" borderId="15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" fontId="1" fillId="7" borderId="2" xfId="0" applyNumberFormat="1" applyFont="1" applyFill="1" applyBorder="1" applyAlignment="1" applyProtection="1">
      <alignment horizontal="center" vertical="center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1</xdr:col>
      <xdr:colOff>2057400</xdr:colOff>
      <xdr:row>23</xdr:row>
      <xdr:rowOff>552450</xdr:rowOff>
    </xdr:to>
    <xdr:grpSp>
      <xdr:nvGrpSpPr>
        <xdr:cNvPr id="3" name="Skupin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0" y="7345680"/>
          <a:ext cx="3421380" cy="552450"/>
          <a:chOff x="0" y="0"/>
          <a:chExt cx="3399790" cy="552450"/>
        </a:xfrm>
      </xdr:grpSpPr>
      <xdr:pic>
        <xdr:nvPicPr>
          <xdr:cNvPr id="4" name="Obrázek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228725" cy="552450"/>
          </a:xfrm>
          <a:prstGeom prst="rect">
            <a:avLst/>
          </a:prstGeom>
        </xdr:spPr>
      </xdr:pic>
      <xdr:pic>
        <xdr:nvPicPr>
          <xdr:cNvPr id="5" name="Obrázek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27200" y="50800"/>
            <a:ext cx="1672590" cy="447675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J24"/>
  <sheetViews>
    <sheetView tabSelected="1" zoomScaleNormal="100" workbookViewId="0">
      <selection activeCell="D4" sqref="D4:E18"/>
    </sheetView>
  </sheetViews>
  <sheetFormatPr defaultColWidth="9.109375" defaultRowHeight="13.8" x14ac:dyDescent="0.3"/>
  <cols>
    <col min="1" max="1" width="19.88671875" style="5" customWidth="1"/>
    <col min="2" max="2" width="30.5546875" style="31" customWidth="1"/>
    <col min="3" max="3" width="10" style="5" customWidth="1"/>
    <col min="4" max="4" width="57.88671875" style="5" customWidth="1"/>
    <col min="5" max="5" width="15.109375" style="5" customWidth="1"/>
    <col min="6" max="10" width="12" style="5" customWidth="1"/>
    <col min="11" max="16384" width="9.109375" style="5"/>
  </cols>
  <sheetData>
    <row r="1" spans="1:10" s="3" customFormat="1" ht="25.95" customHeight="1" thickBot="1" x14ac:dyDescent="0.35">
      <c r="A1" s="28" t="s">
        <v>18</v>
      </c>
      <c r="B1" s="30"/>
      <c r="C1" s="1"/>
      <c r="D1" s="2"/>
      <c r="F1" s="4"/>
      <c r="G1" s="4"/>
      <c r="H1" s="4"/>
      <c r="I1" s="4"/>
      <c r="J1" s="4" t="s">
        <v>10</v>
      </c>
    </row>
    <row r="2" spans="1:10" ht="14.4" thickBot="1" x14ac:dyDescent="0.35">
      <c r="F2" s="6"/>
      <c r="G2" s="6"/>
      <c r="H2" s="6"/>
      <c r="I2" s="6"/>
      <c r="J2" s="6"/>
    </row>
    <row r="3" spans="1:10" ht="42" thickBot="1" x14ac:dyDescent="0.35">
      <c r="A3" s="14" t="s">
        <v>11</v>
      </c>
      <c r="B3" s="29" t="s">
        <v>12</v>
      </c>
      <c r="C3" s="15" t="s">
        <v>5</v>
      </c>
      <c r="D3" s="15" t="s">
        <v>3</v>
      </c>
      <c r="E3" s="15" t="s">
        <v>2</v>
      </c>
      <c r="F3" s="16" t="s">
        <v>0</v>
      </c>
      <c r="G3" s="16" t="s">
        <v>13</v>
      </c>
      <c r="H3" s="16" t="s">
        <v>14</v>
      </c>
      <c r="I3" s="16" t="s">
        <v>15</v>
      </c>
      <c r="J3" s="16" t="s">
        <v>16</v>
      </c>
    </row>
    <row r="4" spans="1:10" ht="26.4" customHeight="1" x14ac:dyDescent="0.3">
      <c r="A4" s="35" t="s">
        <v>19</v>
      </c>
      <c r="B4" s="37" t="s">
        <v>34</v>
      </c>
      <c r="C4" s="36">
        <v>6</v>
      </c>
      <c r="D4" s="38"/>
      <c r="E4" s="39"/>
      <c r="F4" s="40">
        <f>C4*E4</f>
        <v>0</v>
      </c>
      <c r="G4" s="39"/>
      <c r="H4" s="39"/>
      <c r="I4" s="39"/>
      <c r="J4" s="39"/>
    </row>
    <row r="5" spans="1:10" ht="26.4" customHeight="1" x14ac:dyDescent="0.3">
      <c r="A5" s="13" t="s">
        <v>19</v>
      </c>
      <c r="B5" s="32" t="s">
        <v>35</v>
      </c>
      <c r="C5" s="7">
        <v>4</v>
      </c>
      <c r="D5" s="17"/>
      <c r="E5" s="22"/>
      <c r="F5" s="34">
        <f>C5*E5</f>
        <v>0</v>
      </c>
      <c r="G5" s="22"/>
      <c r="H5" s="22"/>
      <c r="I5" s="22"/>
      <c r="J5" s="22"/>
    </row>
    <row r="6" spans="1:10" ht="26.4" customHeight="1" x14ac:dyDescent="0.3">
      <c r="A6" s="13" t="s">
        <v>19</v>
      </c>
      <c r="B6" s="32" t="s">
        <v>36</v>
      </c>
      <c r="C6" s="7">
        <v>7</v>
      </c>
      <c r="D6" s="17"/>
      <c r="E6" s="22"/>
      <c r="F6" s="34">
        <f t="shared" ref="F6:F9" si="0">C6*E6</f>
        <v>0</v>
      </c>
      <c r="G6" s="22"/>
      <c r="H6" s="22"/>
      <c r="I6" s="22"/>
      <c r="J6" s="22"/>
    </row>
    <row r="7" spans="1:10" ht="26.4" customHeight="1" x14ac:dyDescent="0.3">
      <c r="A7" s="13" t="s">
        <v>19</v>
      </c>
      <c r="B7" s="32" t="s">
        <v>37</v>
      </c>
      <c r="C7" s="7">
        <v>8</v>
      </c>
      <c r="D7" s="17"/>
      <c r="E7" s="22"/>
      <c r="F7" s="34">
        <f t="shared" si="0"/>
        <v>0</v>
      </c>
      <c r="G7" s="22"/>
      <c r="H7" s="22"/>
      <c r="I7" s="22"/>
      <c r="J7" s="22"/>
    </row>
    <row r="8" spans="1:10" ht="26.4" customHeight="1" x14ac:dyDescent="0.3">
      <c r="A8" s="13" t="s">
        <v>19</v>
      </c>
      <c r="B8" s="32" t="s">
        <v>20</v>
      </c>
      <c r="C8" s="7">
        <v>5</v>
      </c>
      <c r="D8" s="17"/>
      <c r="E8" s="22"/>
      <c r="F8" s="34">
        <f t="shared" si="0"/>
        <v>0</v>
      </c>
      <c r="G8" s="22"/>
      <c r="H8" s="22"/>
      <c r="I8" s="22"/>
      <c r="J8" s="22"/>
    </row>
    <row r="9" spans="1:10" ht="26.4" customHeight="1" x14ac:dyDescent="0.3">
      <c r="A9" s="13" t="s">
        <v>19</v>
      </c>
      <c r="B9" s="32" t="s">
        <v>21</v>
      </c>
      <c r="C9" s="7">
        <v>6</v>
      </c>
      <c r="D9" s="17"/>
      <c r="E9" s="22"/>
      <c r="F9" s="34">
        <f t="shared" si="0"/>
        <v>0</v>
      </c>
      <c r="G9" s="22"/>
      <c r="H9" s="22"/>
      <c r="I9" s="22"/>
      <c r="J9" s="22"/>
    </row>
    <row r="10" spans="1:10" ht="26.4" customHeight="1" x14ac:dyDescent="0.3">
      <c r="A10" s="13" t="s">
        <v>19</v>
      </c>
      <c r="B10" s="32" t="s">
        <v>22</v>
      </c>
      <c r="C10" s="7">
        <v>2</v>
      </c>
      <c r="D10" s="17"/>
      <c r="E10" s="22"/>
      <c r="F10" s="34">
        <f>C10*E10</f>
        <v>0</v>
      </c>
      <c r="G10" s="22"/>
      <c r="H10" s="22"/>
      <c r="I10" s="22"/>
      <c r="J10" s="22"/>
    </row>
    <row r="11" spans="1:10" ht="26.4" customHeight="1" x14ac:dyDescent="0.3">
      <c r="A11" s="13" t="s">
        <v>23</v>
      </c>
      <c r="B11" s="32" t="s">
        <v>24</v>
      </c>
      <c r="C11" s="7">
        <v>5</v>
      </c>
      <c r="D11" s="17"/>
      <c r="E11" s="22"/>
      <c r="F11" s="34">
        <f t="shared" ref="F11:F18" si="1">C11*E11</f>
        <v>0</v>
      </c>
      <c r="G11" s="22"/>
      <c r="H11" s="22"/>
      <c r="I11" s="22"/>
      <c r="J11" s="22"/>
    </row>
    <row r="12" spans="1:10" ht="26.4" customHeight="1" x14ac:dyDescent="0.3">
      <c r="A12" s="13" t="s">
        <v>23</v>
      </c>
      <c r="B12" s="32" t="s">
        <v>25</v>
      </c>
      <c r="C12" s="7">
        <v>6</v>
      </c>
      <c r="D12" s="17"/>
      <c r="E12" s="22"/>
      <c r="F12" s="34">
        <f t="shared" si="1"/>
        <v>0</v>
      </c>
      <c r="G12" s="22"/>
      <c r="H12" s="22"/>
      <c r="I12" s="22"/>
      <c r="J12" s="22"/>
    </row>
    <row r="13" spans="1:10" ht="26.4" customHeight="1" x14ac:dyDescent="0.3">
      <c r="A13" s="13" t="s">
        <v>23</v>
      </c>
      <c r="B13" s="32" t="s">
        <v>26</v>
      </c>
      <c r="C13" s="7">
        <v>4</v>
      </c>
      <c r="D13" s="17"/>
      <c r="E13" s="22"/>
      <c r="F13" s="34">
        <f t="shared" si="1"/>
        <v>0</v>
      </c>
      <c r="G13" s="22"/>
      <c r="H13" s="22"/>
      <c r="I13" s="22"/>
      <c r="J13" s="22"/>
    </row>
    <row r="14" spans="1:10" ht="26.4" customHeight="1" x14ac:dyDescent="0.3">
      <c r="A14" s="13" t="s">
        <v>23</v>
      </c>
      <c r="B14" s="32" t="s">
        <v>27</v>
      </c>
      <c r="C14" s="7">
        <v>1</v>
      </c>
      <c r="D14" s="17"/>
      <c r="E14" s="22"/>
      <c r="F14" s="34">
        <f t="shared" si="1"/>
        <v>0</v>
      </c>
      <c r="G14" s="22"/>
      <c r="H14" s="22"/>
      <c r="I14" s="22"/>
      <c r="J14" s="22"/>
    </row>
    <row r="15" spans="1:10" ht="26.4" customHeight="1" x14ac:dyDescent="0.3">
      <c r="A15" s="13" t="s">
        <v>28</v>
      </c>
      <c r="B15" s="32" t="s">
        <v>29</v>
      </c>
      <c r="C15" s="7">
        <v>3</v>
      </c>
      <c r="D15" s="17"/>
      <c r="E15" s="22"/>
      <c r="F15" s="34">
        <f t="shared" si="1"/>
        <v>0</v>
      </c>
      <c r="G15" s="22"/>
      <c r="H15" s="22"/>
      <c r="I15" s="22"/>
      <c r="J15" s="22"/>
    </row>
    <row r="16" spans="1:10" ht="26.4" customHeight="1" x14ac:dyDescent="0.3">
      <c r="A16" s="13" t="s">
        <v>28</v>
      </c>
      <c r="B16" s="32" t="s">
        <v>30</v>
      </c>
      <c r="C16" s="7">
        <v>4</v>
      </c>
      <c r="D16" s="17"/>
      <c r="E16" s="22"/>
      <c r="F16" s="34">
        <f t="shared" si="1"/>
        <v>0</v>
      </c>
      <c r="G16" s="22"/>
      <c r="H16" s="22"/>
      <c r="I16" s="22"/>
      <c r="J16" s="22"/>
    </row>
    <row r="17" spans="1:10" ht="26.4" customHeight="1" x14ac:dyDescent="0.3">
      <c r="A17" s="13" t="s">
        <v>28</v>
      </c>
      <c r="B17" s="32" t="s">
        <v>31</v>
      </c>
      <c r="C17" s="7">
        <v>2</v>
      </c>
      <c r="D17" s="17"/>
      <c r="E17" s="22"/>
      <c r="F17" s="34">
        <f t="shared" si="1"/>
        <v>0</v>
      </c>
      <c r="G17" s="22"/>
      <c r="H17" s="22"/>
      <c r="I17" s="22"/>
      <c r="J17" s="22"/>
    </row>
    <row r="18" spans="1:10" ht="26.4" customHeight="1" x14ac:dyDescent="0.3">
      <c r="A18" s="13" t="s">
        <v>32</v>
      </c>
      <c r="B18" s="32" t="s">
        <v>33</v>
      </c>
      <c r="C18" s="7">
        <v>12</v>
      </c>
      <c r="D18" s="17"/>
      <c r="E18" s="22"/>
      <c r="F18" s="34">
        <f t="shared" si="1"/>
        <v>0</v>
      </c>
      <c r="G18" s="22"/>
      <c r="H18" s="22"/>
      <c r="I18" s="22"/>
      <c r="J18" s="22"/>
    </row>
    <row r="19" spans="1:10" x14ac:dyDescent="0.3">
      <c r="D19" s="8" t="s">
        <v>4</v>
      </c>
      <c r="F19" s="20"/>
      <c r="G19" s="20"/>
      <c r="H19" s="20"/>
      <c r="I19" s="20"/>
      <c r="J19" s="20"/>
    </row>
    <row r="20" spans="1:10" ht="21.6" customHeight="1" x14ac:dyDescent="0.3">
      <c r="B20" s="41" t="s">
        <v>1</v>
      </c>
      <c r="C20" s="18">
        <f>SUM(C4:C18)</f>
        <v>75</v>
      </c>
      <c r="E20" s="23" t="s">
        <v>9</v>
      </c>
      <c r="F20" s="25">
        <f>SUM(F4:F18)</f>
        <v>0</v>
      </c>
    </row>
    <row r="21" spans="1:10" ht="21.6" customHeight="1" thickBot="1" x14ac:dyDescent="0.35">
      <c r="E21" s="23" t="s">
        <v>8</v>
      </c>
      <c r="F21" s="26">
        <v>4100</v>
      </c>
    </row>
    <row r="22" spans="1:10" ht="21.6" customHeight="1" thickBot="1" x14ac:dyDescent="0.35">
      <c r="D22" s="19"/>
      <c r="E22" s="24" t="s">
        <v>7</v>
      </c>
      <c r="F22" s="42">
        <f>+F20*F21*0.76/1000</f>
        <v>0</v>
      </c>
    </row>
    <row r="23" spans="1:10" ht="21.6" customHeight="1" thickBot="1" x14ac:dyDescent="0.35">
      <c r="E23" s="9" t="s">
        <v>17</v>
      </c>
      <c r="F23" s="27">
        <v>5105</v>
      </c>
    </row>
    <row r="24" spans="1:10" s="12" customFormat="1" ht="49.2" customHeight="1" x14ac:dyDescent="0.25">
      <c r="A24" s="10"/>
      <c r="B24" s="33"/>
      <c r="C24" s="10"/>
      <c r="D24" s="11" t="s">
        <v>6</v>
      </c>
      <c r="E24" s="10"/>
      <c r="F24" s="21"/>
      <c r="G24" s="21"/>
      <c r="H24" s="21"/>
      <c r="I24" s="21"/>
      <c r="J24" s="21"/>
    </row>
  </sheetData>
  <sheetProtection algorithmName="SHA-512" hashValue="PybRsiuNO2RwGmWa5ha+B+8pvn+JPxgrRKtCReaOncGN4kLGRItn3OhvhTcDqKAyqJsLAu6WdqYV96geFKBY3A==" saltValue="9TUTkuR34LiGKsrNGo0Q5A==" spinCount="100000" sheet="1" objects="1" scenarios="1"/>
  <pageMargins left="0.7" right="0.7" top="0.78740157499999996" bottom="0.78740157499999996" header="0.3" footer="0.3"/>
  <pageSetup paperSize="9" scale="76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Specifikace svítidel</vt:lpstr>
      <vt:lpstr>'Specifikace svítidel'!Oblast_tisku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Fedorenko</dc:creator>
  <cp:lastModifiedBy>Admin</cp:lastModifiedBy>
  <cp:lastPrinted>2021-03-10T11:37:18Z</cp:lastPrinted>
  <dcterms:created xsi:type="dcterms:W3CDTF">2018-08-20T10:53:46Z</dcterms:created>
  <dcterms:modified xsi:type="dcterms:W3CDTF">2024-03-07T04:53:05Z</dcterms:modified>
</cp:coreProperties>
</file>